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8372" windowHeight="1084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3" i="1" l="1"/>
  <c r="F32" i="1"/>
  <c r="D32" i="1"/>
  <c r="F31" i="1"/>
  <c r="D31" i="1"/>
  <c r="A31" i="1"/>
  <c r="A32" i="1" s="1"/>
  <c r="I30" i="1"/>
  <c r="H30" i="1"/>
  <c r="G30" i="1"/>
  <c r="F30" i="1"/>
  <c r="D30" i="1"/>
  <c r="A30" i="1"/>
  <c r="E30" i="1" s="1"/>
  <c r="I29" i="1"/>
  <c r="H29" i="1"/>
  <c r="G29" i="1"/>
  <c r="F29" i="1"/>
  <c r="D29" i="1"/>
  <c r="A29" i="1"/>
  <c r="E29" i="1" s="1"/>
  <c r="I28" i="1"/>
  <c r="H28" i="1"/>
  <c r="G28" i="1"/>
  <c r="F28" i="1"/>
  <c r="E28" i="1"/>
  <c r="D28" i="1"/>
  <c r="A28" i="1"/>
  <c r="I27" i="1"/>
  <c r="H27" i="1"/>
  <c r="G27" i="1"/>
  <c r="F27" i="1"/>
  <c r="E27" i="1"/>
  <c r="D27" i="1"/>
  <c r="A27" i="1"/>
  <c r="I26" i="1"/>
  <c r="H26" i="1"/>
  <c r="G26" i="1"/>
  <c r="F26" i="1"/>
  <c r="E26" i="1"/>
  <c r="D26" i="1"/>
  <c r="F25" i="1"/>
  <c r="F24" i="1"/>
  <c r="D24" i="1"/>
  <c r="F23" i="1"/>
  <c r="D23" i="1"/>
  <c r="F22" i="1"/>
  <c r="D22" i="1"/>
  <c r="F21" i="1"/>
  <c r="D21" i="1"/>
  <c r="F20" i="1"/>
  <c r="D20" i="1"/>
  <c r="F19" i="1"/>
  <c r="E19" i="1"/>
  <c r="D19" i="1"/>
  <c r="A19" i="1"/>
  <c r="A20" i="1" s="1"/>
  <c r="I18" i="1"/>
  <c r="H18" i="1"/>
  <c r="G18" i="1"/>
  <c r="F18" i="1"/>
  <c r="E18" i="1"/>
  <c r="D18" i="1"/>
  <c r="I17" i="1"/>
  <c r="H17" i="1"/>
  <c r="G17" i="1"/>
  <c r="F17" i="1"/>
  <c r="E17" i="1"/>
  <c r="I16" i="1"/>
  <c r="H16" i="1"/>
  <c r="G16" i="1"/>
  <c r="F16" i="1"/>
  <c r="E16" i="1"/>
  <c r="D16" i="1"/>
  <c r="F15" i="1"/>
  <c r="D15" i="1"/>
  <c r="F14" i="1"/>
  <c r="D14" i="1"/>
  <c r="A14" i="1"/>
  <c r="A15" i="1" s="1"/>
  <c r="F13" i="1"/>
  <c r="D13" i="1"/>
  <c r="A13" i="1"/>
  <c r="I13" i="1" s="1"/>
  <c r="I12" i="1"/>
  <c r="H12" i="1"/>
  <c r="G12" i="1"/>
  <c r="F12" i="1"/>
  <c r="D12" i="1"/>
  <c r="A12" i="1"/>
  <c r="E12" i="1" s="1"/>
  <c r="I11" i="1"/>
  <c r="H11" i="1"/>
  <c r="G11" i="1"/>
  <c r="F11" i="1"/>
  <c r="D11" i="1"/>
  <c r="A11" i="1"/>
  <c r="E11" i="1" s="1"/>
  <c r="I10" i="1"/>
  <c r="H10" i="1"/>
  <c r="G10" i="1"/>
  <c r="F10" i="1"/>
  <c r="E10" i="1"/>
  <c r="D10" i="1"/>
  <c r="F9" i="1"/>
  <c r="D9" i="1"/>
  <c r="F8" i="1"/>
  <c r="D8" i="1"/>
  <c r="F7" i="1"/>
  <c r="D7" i="1"/>
  <c r="A7" i="1"/>
  <c r="A8" i="1" s="1"/>
  <c r="F6" i="1"/>
  <c r="D6" i="1"/>
  <c r="A6" i="1"/>
  <c r="I6" i="1" s="1"/>
  <c r="I5" i="1"/>
  <c r="H5" i="1"/>
  <c r="G5" i="1"/>
  <c r="F5" i="1"/>
  <c r="D5" i="1"/>
  <c r="A5" i="1"/>
  <c r="E5" i="1" s="1"/>
  <c r="I4" i="1"/>
  <c r="H4" i="1"/>
  <c r="G4" i="1"/>
  <c r="F4" i="1"/>
  <c r="D4" i="1"/>
  <c r="A4" i="1"/>
  <c r="E4" i="1" s="1"/>
  <c r="I3" i="1"/>
  <c r="H3" i="1"/>
  <c r="G3" i="1"/>
  <c r="F3" i="1"/>
  <c r="E3" i="1"/>
  <c r="D3" i="1"/>
  <c r="A3" i="1"/>
  <c r="I2" i="1"/>
  <c r="H2" i="1"/>
  <c r="G2" i="1"/>
  <c r="F2" i="1"/>
  <c r="E2" i="1"/>
  <c r="D2" i="1"/>
  <c r="A9" i="1" l="1"/>
  <c r="I8" i="1"/>
  <c r="H8" i="1"/>
  <c r="G8" i="1"/>
  <c r="E8" i="1"/>
  <c r="A33" i="1"/>
  <c r="I32" i="1"/>
  <c r="H32" i="1"/>
  <c r="G32" i="1"/>
  <c r="E32" i="1"/>
  <c r="E20" i="1"/>
  <c r="A21" i="1"/>
  <c r="I20" i="1"/>
  <c r="H20" i="1"/>
  <c r="G20" i="1"/>
  <c r="I15" i="1"/>
  <c r="H15" i="1"/>
  <c r="G15" i="1"/>
  <c r="E15" i="1"/>
  <c r="E7" i="1"/>
  <c r="E14" i="1"/>
  <c r="E6" i="1"/>
  <c r="E13" i="1"/>
  <c r="G19" i="1"/>
  <c r="E31" i="1"/>
  <c r="G7" i="1"/>
  <c r="G14" i="1"/>
  <c r="H19" i="1"/>
  <c r="G6" i="1"/>
  <c r="H7" i="1"/>
  <c r="G13" i="1"/>
  <c r="H14" i="1"/>
  <c r="I19" i="1"/>
  <c r="G31" i="1"/>
  <c r="H6" i="1"/>
  <c r="I7" i="1"/>
  <c r="H13" i="1"/>
  <c r="I14" i="1"/>
  <c r="H31" i="1"/>
  <c r="I31" i="1"/>
  <c r="E33" i="1" l="1"/>
  <c r="I33" i="1"/>
  <c r="H33" i="1"/>
  <c r="G33" i="1"/>
  <c r="E21" i="1"/>
  <c r="A22" i="1"/>
  <c r="I21" i="1"/>
  <c r="H21" i="1"/>
  <c r="G21" i="1"/>
  <c r="E9" i="1"/>
  <c r="I9" i="1"/>
  <c r="H9" i="1"/>
  <c r="G9" i="1"/>
  <c r="G22" i="1" l="1"/>
  <c r="E22" i="1"/>
  <c r="A23" i="1"/>
  <c r="I22" i="1"/>
  <c r="H22" i="1"/>
  <c r="H23" i="1" l="1"/>
  <c r="G23" i="1"/>
  <c r="E23" i="1"/>
  <c r="A24" i="1"/>
  <c r="I23" i="1"/>
  <c r="I24" i="1" l="1"/>
  <c r="H24" i="1"/>
  <c r="G24" i="1"/>
  <c r="E24" i="1"/>
  <c r="A25" i="1"/>
  <c r="I25" i="1" l="1"/>
  <c r="H25" i="1"/>
  <c r="G25" i="1"/>
  <c r="E25" i="1"/>
</calcChain>
</file>

<file path=xl/sharedStrings.xml><?xml version="1.0" encoding="utf-8"?>
<sst xmlns="http://schemas.openxmlformats.org/spreadsheetml/2006/main" count="9" uniqueCount="9">
  <si>
    <t>N</t>
  </si>
  <si>
    <t>u</t>
  </si>
  <si>
    <t>K</t>
  </si>
  <si>
    <t>QI</t>
  </si>
  <si>
    <t>QS</t>
  </si>
  <si>
    <t>QS(K&lt;11)</t>
  </si>
  <si>
    <t>QS(10&lt;K&lt;50)</t>
  </si>
  <si>
    <t>QS(K&gt;50)</t>
  </si>
  <si>
    <t>QS 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</si>
</sst>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/>
  </sheetViews>
  <sheetFormatPr baseColWidth="10" defaultRowHeight="14.4" x14ac:dyDescent="0.3"/>
  <sheetData>
    <row r="1" spans="1:9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>
        <v>10000</v>
      </c>
      <c r="B2" s="1">
        <v>1.0000000000000001E-9</v>
      </c>
      <c r="C2">
        <v>2</v>
      </c>
      <c r="D2">
        <f t="shared" ref="D2:D16" si="0">1/C2</f>
        <v>0.5</v>
      </c>
      <c r="E2">
        <f t="shared" ref="E2:E16" si="1">(1+(1/C2)+(4*A2*B2)/(C2-1))/(4*A2*B2*(C2/(C2-1))+2)</f>
        <v>0.74999000039998398</v>
      </c>
      <c r="F2">
        <f>(C2+1)/(2*C2)</f>
        <v>0.75</v>
      </c>
      <c r="G2">
        <f>(1+(1/C2))/(4*A2*B2*(C2/(C2-1))+2)</f>
        <v>0.74997000119995194</v>
      </c>
      <c r="H2">
        <f>1/(4*A2*B2*(C2/(C2-1))+2)</f>
        <v>0.49998000079996796</v>
      </c>
      <c r="I2">
        <f t="shared" ref="I2:I33" si="2">1/(4*A2*B2+2)</f>
        <v>0.49999000019999607</v>
      </c>
    </row>
    <row r="3" spans="1:9" x14ac:dyDescent="0.3">
      <c r="A3">
        <f>A2</f>
        <v>10000</v>
      </c>
      <c r="B3" s="1">
        <v>1E-8</v>
      </c>
      <c r="C3">
        <v>3</v>
      </c>
      <c r="D3">
        <f t="shared" si="0"/>
        <v>0.33333333333333331</v>
      </c>
      <c r="E3">
        <f t="shared" si="1"/>
        <v>0.66656669665766932</v>
      </c>
      <c r="F3">
        <f t="shared" ref="F3:F33" si="3">(C3+1)/(2*C3)</f>
        <v>0.66666666666666663</v>
      </c>
      <c r="G3">
        <f t="shared" ref="G3:G33" si="4">(1+(1/C3))/(4*A3*B3*(C3/(C3-1))+2)</f>
        <v>0.66646672664867201</v>
      </c>
      <c r="H3">
        <f t="shared" ref="H3:H33" si="5">1/(4*A3*B3*(C3/(C3-1))+2)</f>
        <v>0.49985004498650404</v>
      </c>
      <c r="I3">
        <f t="shared" si="2"/>
        <v>0.49990001999600081</v>
      </c>
    </row>
    <row r="4" spans="1:9" x14ac:dyDescent="0.3">
      <c r="A4">
        <f t="shared" ref="A4:A9" si="6">A3</f>
        <v>10000</v>
      </c>
      <c r="B4" s="1">
        <v>9.9999999999999995E-8</v>
      </c>
      <c r="C4">
        <v>4</v>
      </c>
      <c r="D4">
        <f t="shared" si="0"/>
        <v>0.25</v>
      </c>
      <c r="E4">
        <f t="shared" si="1"/>
        <v>0.62400265957446821</v>
      </c>
      <c r="F4">
        <f t="shared" si="3"/>
        <v>0.625</v>
      </c>
      <c r="G4">
        <f t="shared" si="4"/>
        <v>0.62333776595744683</v>
      </c>
      <c r="H4">
        <f t="shared" si="5"/>
        <v>0.49867021276595747</v>
      </c>
      <c r="I4">
        <f t="shared" si="2"/>
        <v>0.49900199600798401</v>
      </c>
    </row>
    <row r="5" spans="1:9" x14ac:dyDescent="0.3">
      <c r="A5">
        <f t="shared" si="6"/>
        <v>10000</v>
      </c>
      <c r="B5" s="1">
        <v>9.9999999999999995E-8</v>
      </c>
      <c r="C5">
        <v>5</v>
      </c>
      <c r="D5">
        <f t="shared" si="0"/>
        <v>0.2</v>
      </c>
      <c r="E5">
        <f t="shared" si="1"/>
        <v>0.59900249376558601</v>
      </c>
      <c r="F5">
        <f t="shared" si="3"/>
        <v>0.6</v>
      </c>
      <c r="G5">
        <f t="shared" si="4"/>
        <v>0.59850374064837908</v>
      </c>
      <c r="H5">
        <f t="shared" si="5"/>
        <v>0.49875311720698257</v>
      </c>
      <c r="I5">
        <f t="shared" si="2"/>
        <v>0.49900199600798401</v>
      </c>
    </row>
    <row r="6" spans="1:9" x14ac:dyDescent="0.3">
      <c r="A6">
        <f t="shared" si="6"/>
        <v>10000</v>
      </c>
      <c r="B6" s="1">
        <v>9.9999999999999995E-7</v>
      </c>
      <c r="C6">
        <v>10</v>
      </c>
      <c r="D6">
        <f t="shared" si="0"/>
        <v>0.1</v>
      </c>
      <c r="E6">
        <f t="shared" si="1"/>
        <v>0.54021739130434787</v>
      </c>
      <c r="F6">
        <f t="shared" si="3"/>
        <v>0.55000000000000004</v>
      </c>
      <c r="G6">
        <f t="shared" si="4"/>
        <v>0.53804347826086962</v>
      </c>
      <c r="H6">
        <f t="shared" si="5"/>
        <v>0.48913043478260876</v>
      </c>
      <c r="I6">
        <f t="shared" si="2"/>
        <v>0.49019607843137253</v>
      </c>
    </row>
    <row r="7" spans="1:9" x14ac:dyDescent="0.3">
      <c r="A7">
        <f t="shared" si="6"/>
        <v>10000</v>
      </c>
      <c r="B7" s="1">
        <v>1.0000000000000001E-5</v>
      </c>
      <c r="C7">
        <v>50</v>
      </c>
      <c r="D7">
        <f t="shared" si="0"/>
        <v>0.02</v>
      </c>
      <c r="E7">
        <f t="shared" si="1"/>
        <v>0.42694915254237292</v>
      </c>
      <c r="F7">
        <f t="shared" si="3"/>
        <v>0.51</v>
      </c>
      <c r="G7">
        <f t="shared" si="4"/>
        <v>0.42355932203389829</v>
      </c>
      <c r="H7">
        <f t="shared" si="5"/>
        <v>0.4152542372881356</v>
      </c>
      <c r="I7">
        <f t="shared" si="2"/>
        <v>0.41666666666666669</v>
      </c>
    </row>
    <row r="8" spans="1:9" x14ac:dyDescent="0.3">
      <c r="A8">
        <f t="shared" si="6"/>
        <v>10000</v>
      </c>
      <c r="B8" s="1">
        <v>1E-4</v>
      </c>
      <c r="C8">
        <v>100</v>
      </c>
      <c r="D8">
        <f t="shared" si="0"/>
        <v>0.01</v>
      </c>
      <c r="E8">
        <f t="shared" si="1"/>
        <v>0.17389632107023412</v>
      </c>
      <c r="F8">
        <f t="shared" si="3"/>
        <v>0.505</v>
      </c>
      <c r="G8">
        <f t="shared" si="4"/>
        <v>0.16720735785953178</v>
      </c>
      <c r="H8">
        <f t="shared" si="5"/>
        <v>0.16555183946488294</v>
      </c>
      <c r="I8">
        <f t="shared" si="2"/>
        <v>0.16666666666666666</v>
      </c>
    </row>
    <row r="9" spans="1:9" x14ac:dyDescent="0.3">
      <c r="A9">
        <f t="shared" si="6"/>
        <v>10000</v>
      </c>
      <c r="B9" s="1">
        <v>1E-3</v>
      </c>
      <c r="C9">
        <v>1000</v>
      </c>
      <c r="D9">
        <f t="shared" si="0"/>
        <v>1E-3</v>
      </c>
      <c r="E9">
        <f t="shared" si="1"/>
        <v>2.4763060145721223E-2</v>
      </c>
      <c r="F9">
        <f t="shared" si="3"/>
        <v>0.50049999999999994</v>
      </c>
      <c r="G9">
        <f t="shared" si="4"/>
        <v>2.3810633839706649E-2</v>
      </c>
      <c r="H9">
        <f t="shared" si="5"/>
        <v>2.3786846992713939E-2</v>
      </c>
      <c r="I9">
        <f t="shared" si="2"/>
        <v>2.3809523809523808E-2</v>
      </c>
    </row>
    <row r="10" spans="1:9" x14ac:dyDescent="0.3">
      <c r="A10">
        <v>1000</v>
      </c>
      <c r="B10" s="1">
        <v>1.0000000000000001E-9</v>
      </c>
      <c r="C10">
        <v>2</v>
      </c>
      <c r="D10">
        <f t="shared" si="0"/>
        <v>0.5</v>
      </c>
      <c r="E10">
        <f t="shared" si="1"/>
        <v>0.74999900000399999</v>
      </c>
      <c r="F10">
        <f t="shared" si="3"/>
        <v>0.75</v>
      </c>
      <c r="G10">
        <f t="shared" si="4"/>
        <v>0.74999700001199998</v>
      </c>
      <c r="H10">
        <f t="shared" si="5"/>
        <v>0.49999800000800004</v>
      </c>
      <c r="I10">
        <f t="shared" si="2"/>
        <v>0.49999900000199998</v>
      </c>
    </row>
    <row r="11" spans="1:9" x14ac:dyDescent="0.3">
      <c r="A11">
        <f>A10</f>
        <v>1000</v>
      </c>
      <c r="B11" s="1">
        <v>1E-8</v>
      </c>
      <c r="C11">
        <v>3</v>
      </c>
      <c r="D11">
        <f t="shared" si="0"/>
        <v>0.33333333333333331</v>
      </c>
      <c r="E11">
        <f t="shared" si="1"/>
        <v>0.6666566669666576</v>
      </c>
      <c r="F11">
        <f t="shared" si="3"/>
        <v>0.66666666666666663</v>
      </c>
      <c r="G11">
        <f t="shared" si="4"/>
        <v>0.66664666726664867</v>
      </c>
      <c r="H11">
        <f t="shared" si="5"/>
        <v>0.49998500044998651</v>
      </c>
      <c r="I11">
        <f t="shared" si="2"/>
        <v>0.49999000019999607</v>
      </c>
    </row>
    <row r="12" spans="1:9" x14ac:dyDescent="0.3">
      <c r="A12">
        <f t="shared" ref="A12:A15" si="7">A11</f>
        <v>1000</v>
      </c>
      <c r="B12" s="1">
        <v>9.9999999999999995E-8</v>
      </c>
      <c r="C12">
        <v>4</v>
      </c>
      <c r="D12">
        <f t="shared" si="0"/>
        <v>0.25</v>
      </c>
      <c r="E12">
        <f t="shared" si="1"/>
        <v>0.62490002665955746</v>
      </c>
      <c r="F12">
        <f t="shared" si="3"/>
        <v>0.625</v>
      </c>
      <c r="G12">
        <f t="shared" si="4"/>
        <v>0.62483337776592907</v>
      </c>
      <c r="H12">
        <f t="shared" si="5"/>
        <v>0.49986670221274326</v>
      </c>
      <c r="I12">
        <f t="shared" si="2"/>
        <v>0.49990001999600081</v>
      </c>
    </row>
    <row r="13" spans="1:9" x14ac:dyDescent="0.3">
      <c r="A13">
        <f t="shared" si="7"/>
        <v>1000</v>
      </c>
      <c r="B13" s="1">
        <v>9.9999999999999995E-8</v>
      </c>
      <c r="C13">
        <v>5</v>
      </c>
      <c r="D13">
        <f t="shared" si="0"/>
        <v>0.2</v>
      </c>
      <c r="E13">
        <f t="shared" si="1"/>
        <v>0.5999000249937515</v>
      </c>
      <c r="F13">
        <f t="shared" si="3"/>
        <v>0.6</v>
      </c>
      <c r="G13">
        <f t="shared" si="4"/>
        <v>0.59985003749062726</v>
      </c>
      <c r="H13">
        <f t="shared" si="5"/>
        <v>0.4998750312421894</v>
      </c>
      <c r="I13">
        <f t="shared" si="2"/>
        <v>0.49990001999600081</v>
      </c>
    </row>
    <row r="14" spans="1:9" x14ac:dyDescent="0.3">
      <c r="A14">
        <f t="shared" si="7"/>
        <v>1000</v>
      </c>
      <c r="B14" s="1">
        <v>9.9999999999999995E-7</v>
      </c>
      <c r="C14">
        <v>10</v>
      </c>
      <c r="D14">
        <f t="shared" si="0"/>
        <v>0.1</v>
      </c>
      <c r="E14">
        <f t="shared" si="1"/>
        <v>0.54900221729490029</v>
      </c>
      <c r="F14">
        <f t="shared" si="3"/>
        <v>0.55000000000000004</v>
      </c>
      <c r="G14">
        <f t="shared" si="4"/>
        <v>0.54878048780487809</v>
      </c>
      <c r="H14">
        <f t="shared" si="5"/>
        <v>0.4988913525498892</v>
      </c>
      <c r="I14">
        <f t="shared" si="2"/>
        <v>0.49900199600798401</v>
      </c>
    </row>
    <row r="15" spans="1:9" x14ac:dyDescent="0.3">
      <c r="A15">
        <f t="shared" si="7"/>
        <v>1000</v>
      </c>
      <c r="B15" s="1">
        <v>1.0000000000000001E-5</v>
      </c>
      <c r="C15">
        <v>50</v>
      </c>
      <c r="D15">
        <f t="shared" si="0"/>
        <v>0.02</v>
      </c>
      <c r="E15">
        <f t="shared" si="1"/>
        <v>0.50019999999999998</v>
      </c>
      <c r="F15">
        <f t="shared" si="3"/>
        <v>0.51</v>
      </c>
      <c r="G15">
        <f t="shared" si="4"/>
        <v>0.49980000000000002</v>
      </c>
      <c r="H15">
        <f t="shared" si="5"/>
        <v>0.49</v>
      </c>
      <c r="I15">
        <f t="shared" si="2"/>
        <v>0.49019607843137253</v>
      </c>
    </row>
    <row r="16" spans="1:9" x14ac:dyDescent="0.3">
      <c r="A16">
        <v>1000</v>
      </c>
      <c r="B16" s="1">
        <v>1E-4</v>
      </c>
      <c r="C16">
        <v>100</v>
      </c>
      <c r="D16">
        <f t="shared" si="0"/>
        <v>0.01</v>
      </c>
      <c r="E16">
        <f t="shared" si="1"/>
        <v>0.42180672268907565</v>
      </c>
      <c r="F16">
        <f t="shared" si="3"/>
        <v>0.505</v>
      </c>
      <c r="G16">
        <f t="shared" si="4"/>
        <v>0.4201260504201681</v>
      </c>
      <c r="H16">
        <f t="shared" si="5"/>
        <v>0.41596638655462187</v>
      </c>
      <c r="I16">
        <f t="shared" si="2"/>
        <v>0.41666666666666669</v>
      </c>
    </row>
    <row r="17" spans="1:9" x14ac:dyDescent="0.3">
      <c r="A17">
        <v>1000</v>
      </c>
      <c r="B17" s="1">
        <v>1E-3</v>
      </c>
      <c r="C17">
        <v>1000</v>
      </c>
      <c r="D17">
        <v>0</v>
      </c>
      <c r="E17">
        <f>1/(4*A17*B17+2)</f>
        <v>0.16666666666666666</v>
      </c>
      <c r="F17">
        <f t="shared" si="3"/>
        <v>0.50049999999999994</v>
      </c>
      <c r="G17">
        <f t="shared" si="4"/>
        <v>0.16672207402467487</v>
      </c>
      <c r="H17">
        <f t="shared" si="5"/>
        <v>0.1665555185061687</v>
      </c>
      <c r="I17">
        <f t="shared" si="2"/>
        <v>0.16666666666666666</v>
      </c>
    </row>
    <row r="18" spans="1:9" x14ac:dyDescent="0.3">
      <c r="A18">
        <v>100</v>
      </c>
      <c r="B18" s="1">
        <v>1.0000000000000001E-9</v>
      </c>
      <c r="C18">
        <v>2</v>
      </c>
      <c r="D18">
        <f t="shared" ref="D18:D24" si="8">1/C18</f>
        <v>0.5</v>
      </c>
      <c r="E18">
        <f t="shared" ref="E18:E24" si="9">(1+(1/C18)+(4*A18*B18)/(C18-1))/(4*A18*B18*(C18/(C18-1))+2)</f>
        <v>0.74999990000004002</v>
      </c>
      <c r="F18">
        <f t="shared" si="3"/>
        <v>0.75</v>
      </c>
      <c r="G18">
        <f t="shared" si="4"/>
        <v>0.74999970000011995</v>
      </c>
      <c r="H18">
        <f t="shared" si="5"/>
        <v>0.49999980000007999</v>
      </c>
      <c r="I18">
        <f t="shared" si="2"/>
        <v>0.49999990000002004</v>
      </c>
    </row>
    <row r="19" spans="1:9" x14ac:dyDescent="0.3">
      <c r="A19">
        <f>A18</f>
        <v>100</v>
      </c>
      <c r="B19" s="1">
        <v>1E-8</v>
      </c>
      <c r="C19">
        <v>3</v>
      </c>
      <c r="D19">
        <f t="shared" si="8"/>
        <v>0.33333333333333331</v>
      </c>
      <c r="E19">
        <f t="shared" si="9"/>
        <v>0.66666566666966665</v>
      </c>
      <c r="F19">
        <f t="shared" si="3"/>
        <v>0.66666666666666663</v>
      </c>
      <c r="G19">
        <f t="shared" si="4"/>
        <v>0.66666466667266666</v>
      </c>
      <c r="H19">
        <f t="shared" si="5"/>
        <v>0.49999850000450002</v>
      </c>
      <c r="I19">
        <f t="shared" si="2"/>
        <v>0.49999900000199998</v>
      </c>
    </row>
    <row r="20" spans="1:9" x14ac:dyDescent="0.3">
      <c r="A20">
        <f t="shared" ref="A20:A25" si="10">A19</f>
        <v>100</v>
      </c>
      <c r="B20" s="1">
        <v>9.9999999999999995E-8</v>
      </c>
      <c r="C20">
        <v>4</v>
      </c>
      <c r="D20">
        <f t="shared" si="8"/>
        <v>0.25</v>
      </c>
      <c r="E20">
        <f t="shared" si="9"/>
        <v>0.62499000026665963</v>
      </c>
      <c r="F20">
        <f t="shared" si="3"/>
        <v>0.625</v>
      </c>
      <c r="G20">
        <f t="shared" si="4"/>
        <v>0.62498333377776594</v>
      </c>
      <c r="H20">
        <f t="shared" si="5"/>
        <v>0.49998666702221278</v>
      </c>
      <c r="I20">
        <f t="shared" si="2"/>
        <v>0.49999000019999607</v>
      </c>
    </row>
    <row r="21" spans="1:9" x14ac:dyDescent="0.3">
      <c r="A21">
        <f t="shared" si="10"/>
        <v>100</v>
      </c>
      <c r="B21" s="1">
        <v>9.9999999999999995E-8</v>
      </c>
      <c r="C21">
        <v>5</v>
      </c>
      <c r="D21">
        <f t="shared" si="8"/>
        <v>0.2</v>
      </c>
      <c r="E21">
        <f t="shared" si="9"/>
        <v>0.59999000024999383</v>
      </c>
      <c r="F21">
        <f t="shared" si="3"/>
        <v>0.6</v>
      </c>
      <c r="G21">
        <f t="shared" si="4"/>
        <v>0.59998500037499058</v>
      </c>
      <c r="H21">
        <f t="shared" si="5"/>
        <v>0.49998750031249223</v>
      </c>
      <c r="I21">
        <f t="shared" si="2"/>
        <v>0.49999000019999607</v>
      </c>
    </row>
    <row r="22" spans="1:9" x14ac:dyDescent="0.3">
      <c r="A22">
        <f t="shared" si="10"/>
        <v>100</v>
      </c>
      <c r="B22" s="1">
        <v>9.9999999999999995E-7</v>
      </c>
      <c r="C22">
        <v>10</v>
      </c>
      <c r="D22">
        <f t="shared" si="8"/>
        <v>0.1</v>
      </c>
      <c r="E22">
        <f t="shared" si="9"/>
        <v>0.54990002221728518</v>
      </c>
      <c r="F22">
        <f t="shared" si="3"/>
        <v>0.55000000000000004</v>
      </c>
      <c r="G22">
        <f t="shared" si="4"/>
        <v>0.54987780493223737</v>
      </c>
      <c r="H22">
        <f t="shared" si="5"/>
        <v>0.49988891357476123</v>
      </c>
      <c r="I22">
        <f t="shared" si="2"/>
        <v>0.49990001999600081</v>
      </c>
    </row>
    <row r="23" spans="1:9" x14ac:dyDescent="0.3">
      <c r="A23">
        <f t="shared" si="10"/>
        <v>100</v>
      </c>
      <c r="B23" s="1">
        <v>1.0000000000000001E-5</v>
      </c>
      <c r="C23">
        <v>50</v>
      </c>
      <c r="D23">
        <f t="shared" si="8"/>
        <v>0.02</v>
      </c>
      <c r="E23">
        <f t="shared" si="9"/>
        <v>0.50900203665987787</v>
      </c>
      <c r="F23">
        <f t="shared" si="3"/>
        <v>0.51</v>
      </c>
      <c r="G23">
        <f t="shared" si="4"/>
        <v>0.50896130346232182</v>
      </c>
      <c r="H23">
        <f t="shared" si="5"/>
        <v>0.49898167006109978</v>
      </c>
      <c r="I23">
        <f t="shared" si="2"/>
        <v>0.49900199600798401</v>
      </c>
    </row>
    <row r="24" spans="1:9" x14ac:dyDescent="0.3">
      <c r="A24">
        <f t="shared" si="10"/>
        <v>100</v>
      </c>
      <c r="B24" s="1">
        <v>1E-4</v>
      </c>
      <c r="C24">
        <v>100</v>
      </c>
      <c r="D24">
        <f t="shared" si="8"/>
        <v>0.01</v>
      </c>
      <c r="E24">
        <f t="shared" si="9"/>
        <v>0.49519801980198025</v>
      </c>
      <c r="F24">
        <f t="shared" si="3"/>
        <v>0.505</v>
      </c>
      <c r="G24">
        <f t="shared" si="4"/>
        <v>0.49500000000000005</v>
      </c>
      <c r="H24">
        <f t="shared" si="5"/>
        <v>0.49009900990099015</v>
      </c>
      <c r="I24">
        <f t="shared" si="2"/>
        <v>0.49019607843137253</v>
      </c>
    </row>
    <row r="25" spans="1:9" x14ac:dyDescent="0.3">
      <c r="A25">
        <f t="shared" si="10"/>
        <v>100</v>
      </c>
      <c r="B25" s="1">
        <v>1E-3</v>
      </c>
      <c r="C25">
        <v>1000</v>
      </c>
      <c r="D25">
        <v>0</v>
      </c>
      <c r="E25">
        <f>1/(4*A25*B25+2)</f>
        <v>0.41666666666666669</v>
      </c>
      <c r="F25">
        <f t="shared" si="3"/>
        <v>0.50049999999999994</v>
      </c>
      <c r="G25">
        <f t="shared" si="4"/>
        <v>0.41701376146788988</v>
      </c>
      <c r="H25">
        <f t="shared" si="5"/>
        <v>0.41659716430358634</v>
      </c>
      <c r="I25">
        <f t="shared" si="2"/>
        <v>0.41666666666666669</v>
      </c>
    </row>
    <row r="26" spans="1:9" x14ac:dyDescent="0.3">
      <c r="A26">
        <v>50</v>
      </c>
      <c r="B26" s="1">
        <v>1.0000000000000001E-9</v>
      </c>
      <c r="C26">
        <v>2</v>
      </c>
      <c r="D26">
        <f t="shared" ref="D26:D32" si="11">1/C26</f>
        <v>0.5</v>
      </c>
      <c r="E26">
        <f t="shared" ref="E26:E32" si="12">(1+(1/C26)+(4*A26*B26)/(C26-1))/(4*A26*B26*(C26/(C26-1))+2)</f>
        <v>0.74999995000001007</v>
      </c>
      <c r="F26">
        <f t="shared" si="3"/>
        <v>0.75</v>
      </c>
      <c r="G26">
        <f t="shared" si="4"/>
        <v>0.74999985000003011</v>
      </c>
      <c r="H26">
        <f t="shared" si="5"/>
        <v>0.49999990000002004</v>
      </c>
      <c r="I26">
        <f t="shared" si="2"/>
        <v>0.49999995000000497</v>
      </c>
    </row>
    <row r="27" spans="1:9" x14ac:dyDescent="0.3">
      <c r="A27">
        <f>A26</f>
        <v>50</v>
      </c>
      <c r="B27" s="1">
        <v>1E-8</v>
      </c>
      <c r="C27">
        <v>3</v>
      </c>
      <c r="D27">
        <f t="shared" si="11"/>
        <v>0.33333333333333331</v>
      </c>
      <c r="E27">
        <f t="shared" si="12"/>
        <v>0.66666616666741663</v>
      </c>
      <c r="F27">
        <f t="shared" si="3"/>
        <v>0.66666666666666663</v>
      </c>
      <c r="G27">
        <f t="shared" si="4"/>
        <v>0.66666566666816662</v>
      </c>
      <c r="H27">
        <f t="shared" si="5"/>
        <v>0.499999250001125</v>
      </c>
      <c r="I27">
        <f t="shared" si="2"/>
        <v>0.49999950000050003</v>
      </c>
    </row>
    <row r="28" spans="1:9" x14ac:dyDescent="0.3">
      <c r="A28">
        <f t="shared" ref="A28:A33" si="13">A27</f>
        <v>50</v>
      </c>
      <c r="B28" s="1">
        <v>9.9999999999999995E-8</v>
      </c>
      <c r="C28">
        <v>4</v>
      </c>
      <c r="D28">
        <f t="shared" si="11"/>
        <v>0.25</v>
      </c>
      <c r="E28">
        <f t="shared" si="12"/>
        <v>0.62499500006666575</v>
      </c>
      <c r="F28">
        <f t="shared" si="3"/>
        <v>0.625</v>
      </c>
      <c r="G28">
        <f t="shared" si="4"/>
        <v>0.62499166677777629</v>
      </c>
      <c r="H28">
        <f t="shared" si="5"/>
        <v>0.49999333342222102</v>
      </c>
      <c r="I28">
        <f t="shared" si="2"/>
        <v>0.49999500004999947</v>
      </c>
    </row>
    <row r="29" spans="1:9" x14ac:dyDescent="0.3">
      <c r="A29">
        <f t="shared" si="13"/>
        <v>50</v>
      </c>
      <c r="B29" s="1">
        <v>9.9999999999999995E-8</v>
      </c>
      <c r="C29">
        <v>5</v>
      </c>
      <c r="D29">
        <f t="shared" si="11"/>
        <v>0.2</v>
      </c>
      <c r="E29">
        <f t="shared" si="12"/>
        <v>0.59999500006249928</v>
      </c>
      <c r="F29">
        <f t="shared" si="3"/>
        <v>0.6</v>
      </c>
      <c r="G29">
        <f t="shared" si="4"/>
        <v>0.59999250009374883</v>
      </c>
      <c r="H29">
        <f t="shared" si="5"/>
        <v>0.49999375007812402</v>
      </c>
      <c r="I29">
        <f t="shared" si="2"/>
        <v>0.49999500004999947</v>
      </c>
    </row>
    <row r="30" spans="1:9" x14ac:dyDescent="0.3">
      <c r="A30">
        <f t="shared" si="13"/>
        <v>50</v>
      </c>
      <c r="B30" s="1">
        <v>9.9999999999999995E-7</v>
      </c>
      <c r="C30">
        <v>10</v>
      </c>
      <c r="D30">
        <f t="shared" si="11"/>
        <v>0.1</v>
      </c>
      <c r="E30">
        <f t="shared" si="12"/>
        <v>0.54995000555493834</v>
      </c>
      <c r="F30">
        <f t="shared" si="3"/>
        <v>0.55000000000000004</v>
      </c>
      <c r="G30">
        <f t="shared" si="4"/>
        <v>0.54993889567825793</v>
      </c>
      <c r="H30">
        <f t="shared" si="5"/>
        <v>0.49994445061659815</v>
      </c>
      <c r="I30">
        <f t="shared" si="2"/>
        <v>0.49995000499950004</v>
      </c>
    </row>
    <row r="31" spans="1:9" x14ac:dyDescent="0.3">
      <c r="A31">
        <f t="shared" si="13"/>
        <v>50</v>
      </c>
      <c r="B31" s="1">
        <v>1.0000000000000001E-5</v>
      </c>
      <c r="C31">
        <v>50</v>
      </c>
      <c r="D31">
        <f t="shared" si="11"/>
        <v>0.02</v>
      </c>
      <c r="E31">
        <f t="shared" si="12"/>
        <v>0.50950050968399596</v>
      </c>
      <c r="F31">
        <f t="shared" si="3"/>
        <v>0.51</v>
      </c>
      <c r="G31">
        <f t="shared" si="4"/>
        <v>0.50948012232415907</v>
      </c>
      <c r="H31">
        <f t="shared" si="5"/>
        <v>0.49949031600407751</v>
      </c>
      <c r="I31">
        <f t="shared" si="2"/>
        <v>0.49950049950049957</v>
      </c>
    </row>
    <row r="32" spans="1:9" x14ac:dyDescent="0.3">
      <c r="A32">
        <f t="shared" si="13"/>
        <v>50</v>
      </c>
      <c r="B32" s="1">
        <v>1E-4</v>
      </c>
      <c r="C32">
        <v>100</v>
      </c>
      <c r="D32">
        <f t="shared" si="11"/>
        <v>0.01</v>
      </c>
      <c r="E32">
        <f t="shared" si="12"/>
        <v>0.50004999999999988</v>
      </c>
      <c r="F32">
        <f t="shared" si="3"/>
        <v>0.505</v>
      </c>
      <c r="G32">
        <f t="shared" si="4"/>
        <v>0.49994999999999995</v>
      </c>
      <c r="H32">
        <f t="shared" si="5"/>
        <v>0.495</v>
      </c>
      <c r="I32">
        <f t="shared" si="2"/>
        <v>0.49504950495049505</v>
      </c>
    </row>
    <row r="33" spans="1:9" x14ac:dyDescent="0.3">
      <c r="A33">
        <f t="shared" si="13"/>
        <v>50</v>
      </c>
      <c r="B33" s="1">
        <v>1E-3</v>
      </c>
      <c r="C33">
        <v>1000</v>
      </c>
      <c r="D33">
        <v>0</v>
      </c>
      <c r="E33">
        <f>1/(4*A33*B33+2)</f>
        <v>0.45454545454545453</v>
      </c>
      <c r="F33">
        <f t="shared" si="3"/>
        <v>0.50049999999999994</v>
      </c>
      <c r="G33">
        <f t="shared" si="4"/>
        <v>0.4549585987261146</v>
      </c>
      <c r="H33">
        <f t="shared" si="5"/>
        <v>0.45450409463148317</v>
      </c>
      <c r="I33">
        <f t="shared" si="2"/>
        <v>0.45454545454545453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dcterms:created xsi:type="dcterms:W3CDTF">2015-01-27T15:56:58Z</dcterms:created>
  <dcterms:modified xsi:type="dcterms:W3CDTF">2015-06-11T10:47:46Z</dcterms:modified>
</cp:coreProperties>
</file>